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<sst xmlns="http://schemas.openxmlformats.org/spreadsheetml/2006/main" count="50" uniqueCount="37">
  <si>
    <t>№ п/п</t>
  </si>
  <si>
    <t>Наименование продукции (работы, услуги)</t>
  </si>
  <si>
    <t>Начальная (максимальная) цена единицы продукции,
руб.</t>
  </si>
  <si>
    <t xml:space="preserve">Количество, </t>
  </si>
  <si>
    <t xml:space="preserve">Инспектор по производственным вопросам </t>
  </si>
  <si>
    <t>Ед.ца изм.</t>
  </si>
  <si>
    <t>Начальная (максимальная) цена,
руб.</t>
  </si>
  <si>
    <t xml:space="preserve">техническое обслуживание кондиционера настенного типа до
4,9 кВт,
</t>
  </si>
  <si>
    <t xml:space="preserve">техническое обслуживание кондиционера настенного типа от
5,0 до 7,9 кВт,
</t>
  </si>
  <si>
    <t xml:space="preserve">техническое обслуживание кондиционера настенного типа от
8,0 до 10,0 кВт,
</t>
  </si>
  <si>
    <t xml:space="preserve">техническое обслуживание кондиционера колонного,
кассетного, подпотолочного типа до 10,0 кВт,
</t>
  </si>
  <si>
    <t xml:space="preserve">техническое обслуживание кондиционера колонного,
кассетного, подпотолочного типа до 16,0 кВт,
</t>
  </si>
  <si>
    <t>заправка фреоном,</t>
  </si>
  <si>
    <t>фреон 1 кг</t>
  </si>
  <si>
    <t>пайка трубы с проверкой герметичности,</t>
  </si>
  <si>
    <t>замена пускового конденсатора,</t>
  </si>
  <si>
    <t>замена дренажа,</t>
  </si>
  <si>
    <t>замена крыльчатки внутреннего блока,</t>
  </si>
  <si>
    <t>замена крыльчатки наружного блока,</t>
  </si>
  <si>
    <t>ремонт платы управления,</t>
  </si>
  <si>
    <t>поиск утечки в фреоновом контуре</t>
  </si>
  <si>
    <t>вакуумирование фреоновой трассы,</t>
  </si>
  <si>
    <t>диагностика кондиционера,</t>
  </si>
  <si>
    <t>ремонтные работы,</t>
  </si>
  <si>
    <t xml:space="preserve">услуги промышленного альпиниста </t>
  </si>
  <si>
    <t>услуги АГП</t>
  </si>
  <si>
    <t>выезд за пределы г.о. Самара</t>
  </si>
  <si>
    <t>кг</t>
  </si>
  <si>
    <t>шов</t>
  </si>
  <si>
    <t>1 н/ч</t>
  </si>
  <si>
    <t>1 свес</t>
  </si>
  <si>
    <t xml:space="preserve">Техническое обслуживание, ремонт кондиционеров (сплит-систем)
по адресам: г.Самара ул. Агибалова 12; г.Самара ул. Н- Садовая 222Б;.
2. Требования к качеству оказываемых услуг:
-Услуги производятся минимально необходимым количеством технических средств и механизмов, что нужно для сокращения шума, пыли, загрязнения воздуха. После окончания работ производится уборка рабочей зоны (уборка мусора, материалов, сухая уборка пылесосом, затем влажная уборка помещений, в которых проводились работы).
-Все работы выполняются квалифицированным обученным персоналом.
-Соблюдать правила техники безопасности и охраны труда в соответствии со СНиП 12-04-2002.       При выполнении работ соблюдать требования электробезопастности  и противопожарной безопасности.
-Гарантийный срок работы должен составлять не менее 12 месяцев с даты утверждения Покупателем.
-Время работы Исполнителя регламентируется распорядком дня Заказчика.
- Техническое обслуживание кондиционера включает в себя:
1.Чистка фильтров внутреннего блока.
2.Проверка эффективности работы испарителя (внутреннего блока) по перепаду температур входящего и выходящего воздуха.
3.Проверка герметичности соединений.
4.Проверка на наличие посторонних шумов, вибрации и перегрева внутреннего блока.
5.Проверка исправности систем автоматизации.
6.Проверка состояний креплений, вращающихся частей (протяжка и очистка при необходимости) и антивибрационных устройств.
7.Очистка оборудования от загрязнений специализированным хим.средством и АВД (корпус внутреннего и наружного блоков, входные и выходные жалюзи внутреннего блоков, крыльчатки, дренажная система).
8. Дозаправка фреоном до 100 гр.
9. Замер величины потребляемого тока компрессором и вентиляторами.
10. Проверка рабочей температуры корпуса компрессора, двигателей и вентиляторов.
11.Протяжка электрических соединений.
12.Проверка подшипников двигателей вентиляторов.
13. Ревизия элементов систем автоматизации.
Работы производятся в действующем медицинском учреждении, необходимо предусмотреть мероприятия по защите имущества от загрязнения.
3. Требования к Исполнителю: 
Соответствие квалификации работников организации требованиям профессиональных стандартов в зависимости от выполняемых ими трудовых функций.
Ведение работ в условиях действующего медицинского учреждения;
выполнение Правил охраны труда;
- работы выполняются в согласованное с заказчиком сроки.
- работники Подрядчика несут ответственность:
За своевременность и качество  выполняемых  работ;
За сохранность существующих инженерных систем и оборудования, принадлежащих ЧУЗ «КБ «РЖД-Медицина» г. Самара.
</t>
  </si>
  <si>
    <t>усл.</t>
  </si>
  <si>
    <t>1 час</t>
  </si>
  <si>
    <t>1 км</t>
  </si>
  <si>
    <t>Техническое задание</t>
  </si>
  <si>
    <t>Техническоие характеристики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</si>
</sst>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0">
    <xf numFmtId="0" fontId="0" fillId="0" borderId="0" xfId="0" applyAlignment="1">
      <alignment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7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71" fontId="6" fillId="0" borderId="0" xfId="69" applyFont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top" wrapText="1"/>
    </xf>
    <xf numFmtId="1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tabSelected="1" zoomScale="70" zoomScaleNormal="70" zoomScaleSheetLayoutView="75" zoomScalePageLayoutView="0" workbookViewId="0" topLeftCell="A1">
      <selection activeCell="B27" sqref="B27"/>
    </sheetView>
  </sheetViews>
  <sheetFormatPr defaultColWidth="9.00390625" defaultRowHeight="12.75"/>
  <cols>
    <col min="1" max="1" width="5.00390625" style="5" customWidth="1"/>
    <col min="2" max="2" width="24.375" style="5" customWidth="1"/>
    <col min="3" max="3" width="72.875" style="5" customWidth="1"/>
    <col min="4" max="4" width="12.625" style="5" customWidth="1"/>
    <col min="5" max="5" width="14.375" style="3" customWidth="1"/>
    <col min="6" max="6" width="9.125" style="3" customWidth="1"/>
    <col min="7" max="7" width="12.125" style="3" customWidth="1"/>
    <col min="8" max="8" width="8.75390625" style="3" customWidth="1"/>
    <col min="9" max="12" width="17.875" style="3" hidden="1" customWidth="1"/>
    <col min="13" max="13" width="14.00390625" style="3" hidden="1" customWidth="1"/>
    <col min="14" max="14" width="13.875" style="3" bestFit="1" customWidth="1"/>
    <col min="15" max="16384" width="9.125" style="3" customWidth="1"/>
  </cols>
  <sheetData>
    <row r="1" spans="1:4" ht="20.25" customHeight="1">
      <c r="A1" s="2"/>
      <c r="B1" s="2"/>
      <c r="C1" s="2"/>
      <c r="D1" s="3"/>
    </row>
    <row r="2" spans="1:5" ht="20.25" customHeight="1">
      <c r="A2" s="4" t="s">
        <v>35</v>
      </c>
      <c r="B2" s="4"/>
      <c r="C2" s="4"/>
      <c r="D2" s="4"/>
      <c r="E2" s="4"/>
    </row>
    <row r="3" ht="7.5" customHeight="1"/>
    <row r="4" spans="1:7" ht="28.5" customHeight="1">
      <c r="A4" s="37" t="s">
        <v>0</v>
      </c>
      <c r="B4" s="37" t="s">
        <v>1</v>
      </c>
      <c r="C4" s="24"/>
      <c r="D4" s="32" t="s">
        <v>2</v>
      </c>
      <c r="E4" s="35" t="s">
        <v>5</v>
      </c>
      <c r="F4" s="35" t="s">
        <v>3</v>
      </c>
      <c r="G4" s="32" t="s">
        <v>6</v>
      </c>
    </row>
    <row r="5" spans="1:7" ht="65.25" customHeight="1">
      <c r="A5" s="38"/>
      <c r="B5" s="38"/>
      <c r="C5" s="27" t="s">
        <v>36</v>
      </c>
      <c r="D5" s="33"/>
      <c r="E5" s="35"/>
      <c r="F5" s="35"/>
      <c r="G5" s="33"/>
    </row>
    <row r="6" spans="1:7" ht="46.5" customHeight="1">
      <c r="A6" s="39"/>
      <c r="B6" s="39"/>
      <c r="C6" s="26"/>
      <c r="D6" s="34"/>
      <c r="E6" s="35"/>
      <c r="F6" s="35"/>
      <c r="G6" s="34"/>
    </row>
    <row r="7" spans="1:7" ht="12.75">
      <c r="A7" s="6">
        <v>1</v>
      </c>
      <c r="B7" s="6">
        <v>2</v>
      </c>
      <c r="C7" s="25">
        <v>3</v>
      </c>
      <c r="D7" s="7">
        <v>4</v>
      </c>
      <c r="E7" s="7">
        <v>5</v>
      </c>
      <c r="F7" s="7">
        <v>6</v>
      </c>
      <c r="G7" s="7">
        <v>7</v>
      </c>
    </row>
    <row r="8" spans="1:14" ht="56.25" customHeight="1">
      <c r="A8" s="8">
        <v>1</v>
      </c>
      <c r="B8" s="9" t="s">
        <v>7</v>
      </c>
      <c r="C8" s="36" t="s">
        <v>31</v>
      </c>
      <c r="D8" s="1">
        <v>1944</v>
      </c>
      <c r="E8" s="10" t="s">
        <v>32</v>
      </c>
      <c r="F8" s="11">
        <v>38</v>
      </c>
      <c r="G8" s="29">
        <v>73872</v>
      </c>
      <c r="I8" s="3" t="e">
        <f>#REF!*F8</f>
        <v>#REF!</v>
      </c>
      <c r="J8" s="3" t="e">
        <f>#REF!*F8</f>
        <v>#REF!</v>
      </c>
      <c r="K8" s="3" t="e">
        <f>#REF!*F8</f>
        <v>#REF!</v>
      </c>
      <c r="L8" s="13" t="e">
        <f>#REF!*F8</f>
        <v>#REF!</v>
      </c>
      <c r="M8" s="14" t="e">
        <f>#REF!*F8</f>
        <v>#REF!</v>
      </c>
      <c r="N8" s="15"/>
    </row>
    <row r="9" spans="1:14" ht="55.5" customHeight="1">
      <c r="A9" s="8">
        <v>2</v>
      </c>
      <c r="B9" s="9" t="s">
        <v>8</v>
      </c>
      <c r="C9" s="36"/>
      <c r="D9" s="1">
        <v>2484</v>
      </c>
      <c r="E9" s="10" t="s">
        <v>32</v>
      </c>
      <c r="F9" s="11">
        <v>5</v>
      </c>
      <c r="G9" s="29">
        <v>12420</v>
      </c>
      <c r="I9" s="3" t="e">
        <f>#REF!*F9</f>
        <v>#REF!</v>
      </c>
      <c r="J9" s="3" t="e">
        <f>#REF!*F9</f>
        <v>#REF!</v>
      </c>
      <c r="K9" s="3" t="e">
        <f>#REF!*F9</f>
        <v>#REF!</v>
      </c>
      <c r="L9" s="13" t="e">
        <f>#REF!*F9</f>
        <v>#REF!</v>
      </c>
      <c r="M9" s="14" t="e">
        <f>#REF!*F9</f>
        <v>#REF!</v>
      </c>
      <c r="N9" s="15"/>
    </row>
    <row r="10" spans="1:14" ht="55.5" customHeight="1">
      <c r="A10" s="8">
        <v>3</v>
      </c>
      <c r="B10" s="9" t="s">
        <v>9</v>
      </c>
      <c r="C10" s="36"/>
      <c r="D10" s="1">
        <v>3024</v>
      </c>
      <c r="E10" s="10" t="s">
        <v>32</v>
      </c>
      <c r="F10" s="11">
        <v>3</v>
      </c>
      <c r="G10" s="29">
        <v>9072</v>
      </c>
      <c r="I10" s="3" t="e">
        <f>#REF!*F10</f>
        <v>#REF!</v>
      </c>
      <c r="J10" s="3" t="e">
        <f>#REF!*F10</f>
        <v>#REF!</v>
      </c>
      <c r="K10" s="3" t="e">
        <f>#REF!*F10</f>
        <v>#REF!</v>
      </c>
      <c r="L10" s="13" t="e">
        <f>#REF!*F10</f>
        <v>#REF!</v>
      </c>
      <c r="M10" s="14" t="e">
        <f>#REF!*F10</f>
        <v>#REF!</v>
      </c>
      <c r="N10" s="15"/>
    </row>
    <row r="11" spans="1:14" ht="54" customHeight="1">
      <c r="A11" s="8">
        <v>4</v>
      </c>
      <c r="B11" s="9" t="s">
        <v>10</v>
      </c>
      <c r="C11" s="36"/>
      <c r="D11" s="1">
        <v>3780</v>
      </c>
      <c r="E11" s="10" t="s">
        <v>32</v>
      </c>
      <c r="F11" s="11">
        <v>3</v>
      </c>
      <c r="G11" s="29">
        <v>11340</v>
      </c>
      <c r="I11" s="3" t="e">
        <f>#REF!*F11</f>
        <v>#REF!</v>
      </c>
      <c r="J11" s="3" t="e">
        <f>#REF!*F11</f>
        <v>#REF!</v>
      </c>
      <c r="K11" s="3" t="e">
        <f>#REF!*F11</f>
        <v>#REF!</v>
      </c>
      <c r="L11" s="13" t="e">
        <f>#REF!*F11</f>
        <v>#REF!</v>
      </c>
      <c r="M11" s="14" t="e">
        <f>#REF!*F11</f>
        <v>#REF!</v>
      </c>
      <c r="N11" s="15"/>
    </row>
    <row r="12" spans="1:14" ht="51.75" customHeight="1">
      <c r="A12" s="8">
        <v>5</v>
      </c>
      <c r="B12" s="9" t="s">
        <v>11</v>
      </c>
      <c r="C12" s="36"/>
      <c r="D12" s="1">
        <v>4752</v>
      </c>
      <c r="E12" s="10" t="s">
        <v>32</v>
      </c>
      <c r="F12" s="11">
        <v>1</v>
      </c>
      <c r="G12" s="29">
        <v>4752</v>
      </c>
      <c r="I12" s="3" t="e">
        <f>#REF!*F12</f>
        <v>#REF!</v>
      </c>
      <c r="J12" s="3" t="e">
        <f>#REF!*F12</f>
        <v>#REF!</v>
      </c>
      <c r="K12" s="3" t="e">
        <f>#REF!*F12</f>
        <v>#REF!</v>
      </c>
      <c r="L12" s="13" t="e">
        <f>#REF!*F12</f>
        <v>#REF!</v>
      </c>
      <c r="M12" s="14" t="e">
        <f>#REF!*F12</f>
        <v>#REF!</v>
      </c>
      <c r="N12" s="15"/>
    </row>
    <row r="13" spans="1:14" ht="12.75">
      <c r="A13" s="8">
        <v>6</v>
      </c>
      <c r="B13" s="9" t="s">
        <v>12</v>
      </c>
      <c r="C13" s="36"/>
      <c r="D13" s="1">
        <v>1404</v>
      </c>
      <c r="E13" s="10" t="s">
        <v>32</v>
      </c>
      <c r="F13" s="11">
        <v>25</v>
      </c>
      <c r="G13" s="29">
        <v>35100</v>
      </c>
      <c r="I13" s="3" t="e">
        <f>#REF!*F13</f>
        <v>#REF!</v>
      </c>
      <c r="J13" s="3" t="e">
        <f>#REF!*F13</f>
        <v>#REF!</v>
      </c>
      <c r="K13" s="3" t="e">
        <f>#REF!*F13</f>
        <v>#REF!</v>
      </c>
      <c r="L13" s="13" t="e">
        <f>#REF!*F13</f>
        <v>#REF!</v>
      </c>
      <c r="M13" s="14" t="e">
        <f>#REF!*F13</f>
        <v>#REF!</v>
      </c>
      <c r="N13" s="15"/>
    </row>
    <row r="14" spans="1:14" ht="12.75">
      <c r="A14" s="8">
        <v>7</v>
      </c>
      <c r="B14" s="9" t="s">
        <v>13</v>
      </c>
      <c r="C14" s="36"/>
      <c r="D14" s="1">
        <v>6480</v>
      </c>
      <c r="E14" s="10" t="s">
        <v>27</v>
      </c>
      <c r="F14" s="11">
        <v>8</v>
      </c>
      <c r="G14" s="29">
        <v>51840</v>
      </c>
      <c r="I14" s="3" t="e">
        <f>#REF!*F14</f>
        <v>#REF!</v>
      </c>
      <c r="J14" s="3" t="e">
        <f>#REF!*F14</f>
        <v>#REF!</v>
      </c>
      <c r="K14" s="3" t="e">
        <f>#REF!*F14</f>
        <v>#REF!</v>
      </c>
      <c r="L14" s="13" t="e">
        <f>#REF!*F14</f>
        <v>#REF!</v>
      </c>
      <c r="M14" s="14" t="e">
        <f>#REF!*F14</f>
        <v>#REF!</v>
      </c>
      <c r="N14" s="15"/>
    </row>
    <row r="15" spans="1:14" ht="25.5">
      <c r="A15" s="8">
        <v>8</v>
      </c>
      <c r="B15" s="9" t="s">
        <v>14</v>
      </c>
      <c r="C15" s="36"/>
      <c r="D15" s="1">
        <v>1080</v>
      </c>
      <c r="E15" s="10" t="s">
        <v>28</v>
      </c>
      <c r="F15" s="11">
        <v>10</v>
      </c>
      <c r="G15" s="29">
        <v>10800</v>
      </c>
      <c r="I15" s="3" t="e">
        <f>#REF!*F15</f>
        <v>#REF!</v>
      </c>
      <c r="J15" s="3" t="e">
        <f>#REF!*F15</f>
        <v>#REF!</v>
      </c>
      <c r="K15" s="3" t="e">
        <f>#REF!*F15</f>
        <v>#REF!</v>
      </c>
      <c r="L15" s="13" t="e">
        <f>#REF!*F15</f>
        <v>#REF!</v>
      </c>
      <c r="M15" s="14" t="e">
        <f>#REF!*F15</f>
        <v>#REF!</v>
      </c>
      <c r="N15" s="15"/>
    </row>
    <row r="16" spans="1:14" ht="25.5">
      <c r="A16" s="8">
        <v>9</v>
      </c>
      <c r="B16" s="9" t="s">
        <v>15</v>
      </c>
      <c r="C16" s="36"/>
      <c r="D16" s="1">
        <v>3780</v>
      </c>
      <c r="E16" s="10" t="s">
        <v>32</v>
      </c>
      <c r="F16" s="11">
        <v>10</v>
      </c>
      <c r="G16" s="29">
        <v>37800</v>
      </c>
      <c r="I16" s="3" t="e">
        <f>#REF!*F16</f>
        <v>#REF!</v>
      </c>
      <c r="J16" s="3" t="e">
        <f>#REF!*F16</f>
        <v>#REF!</v>
      </c>
      <c r="K16" s="3" t="e">
        <f>#REF!*F16</f>
        <v>#REF!</v>
      </c>
      <c r="L16" s="13" t="e">
        <f>#REF!*F16</f>
        <v>#REF!</v>
      </c>
      <c r="M16" s="14" t="e">
        <f>#REF!*F16</f>
        <v>#REF!</v>
      </c>
      <c r="N16" s="15"/>
    </row>
    <row r="17" spans="1:14" ht="12.75">
      <c r="A17" s="8">
        <v>10</v>
      </c>
      <c r="B17" s="9" t="s">
        <v>16</v>
      </c>
      <c r="C17" s="36"/>
      <c r="D17" s="1">
        <v>1620</v>
      </c>
      <c r="E17" s="10" t="s">
        <v>32</v>
      </c>
      <c r="F17" s="11">
        <v>3</v>
      </c>
      <c r="G17" s="29">
        <v>4860</v>
      </c>
      <c r="I17" s="3" t="e">
        <f>#REF!*F17</f>
        <v>#REF!</v>
      </c>
      <c r="J17" s="3" t="e">
        <f>#REF!*F17</f>
        <v>#REF!</v>
      </c>
      <c r="K17" s="3" t="e">
        <f>#REF!*F17</f>
        <v>#REF!</v>
      </c>
      <c r="L17" s="13" t="e">
        <f>#REF!*F17</f>
        <v>#REF!</v>
      </c>
      <c r="M17" s="14" t="e">
        <f>#REF!*F17</f>
        <v>#REF!</v>
      </c>
      <c r="N17" s="15"/>
    </row>
    <row r="18" spans="1:14" ht="25.5">
      <c r="A18" s="8">
        <v>11</v>
      </c>
      <c r="B18" s="9" t="s">
        <v>17</v>
      </c>
      <c r="C18" s="36"/>
      <c r="D18" s="1">
        <v>2484</v>
      </c>
      <c r="E18" s="10" t="s">
        <v>32</v>
      </c>
      <c r="F18" s="11">
        <v>4</v>
      </c>
      <c r="G18" s="29">
        <v>9936</v>
      </c>
      <c r="I18" s="3" t="e">
        <f>#REF!*F18</f>
        <v>#REF!</v>
      </c>
      <c r="J18" s="3" t="e">
        <f>#REF!*F18</f>
        <v>#REF!</v>
      </c>
      <c r="K18" s="3" t="e">
        <f>#REF!*F18</f>
        <v>#REF!</v>
      </c>
      <c r="L18" s="13" t="e">
        <f>#REF!*F18</f>
        <v>#REF!</v>
      </c>
      <c r="M18" s="14" t="e">
        <f>#REF!*F18</f>
        <v>#REF!</v>
      </c>
      <c r="N18" s="15"/>
    </row>
    <row r="19" spans="1:14" ht="25.5">
      <c r="A19" s="8">
        <v>12</v>
      </c>
      <c r="B19" s="9" t="s">
        <v>18</v>
      </c>
      <c r="C19" s="36"/>
      <c r="D19" s="1">
        <v>3348</v>
      </c>
      <c r="E19" s="10" t="s">
        <v>32</v>
      </c>
      <c r="F19" s="11">
        <v>4</v>
      </c>
      <c r="G19" s="29">
        <v>13392</v>
      </c>
      <c r="I19" s="3" t="e">
        <f>#REF!*F19</f>
        <v>#REF!</v>
      </c>
      <c r="J19" s="3" t="e">
        <f>#REF!*F19</f>
        <v>#REF!</v>
      </c>
      <c r="K19" s="3" t="e">
        <f>#REF!*F19</f>
        <v>#REF!</v>
      </c>
      <c r="L19" s="13" t="e">
        <f>#REF!*F19</f>
        <v>#REF!</v>
      </c>
      <c r="M19" s="14" t="e">
        <f>#REF!*F19</f>
        <v>#REF!</v>
      </c>
      <c r="N19" s="15"/>
    </row>
    <row r="20" spans="1:14" ht="12.75">
      <c r="A20" s="8">
        <v>13</v>
      </c>
      <c r="B20" s="9" t="s">
        <v>19</v>
      </c>
      <c r="C20" s="36"/>
      <c r="D20" s="1">
        <v>5400</v>
      </c>
      <c r="E20" s="10" t="s">
        <v>32</v>
      </c>
      <c r="F20" s="11">
        <v>4</v>
      </c>
      <c r="G20" s="29">
        <v>21600</v>
      </c>
      <c r="I20" s="3" t="e">
        <f>#REF!*F20</f>
        <v>#REF!</v>
      </c>
      <c r="J20" s="3" t="e">
        <f>#REF!*F20</f>
        <v>#REF!</v>
      </c>
      <c r="K20" s="3" t="e">
        <f>#REF!*F20</f>
        <v>#REF!</v>
      </c>
      <c r="L20" s="13" t="e">
        <f>#REF!*F20</f>
        <v>#REF!</v>
      </c>
      <c r="M20" s="14" t="e">
        <f>#REF!*F20</f>
        <v>#REF!</v>
      </c>
      <c r="N20" s="15"/>
    </row>
    <row r="21" spans="1:14" ht="25.5">
      <c r="A21" s="8">
        <v>14</v>
      </c>
      <c r="B21" s="9" t="s">
        <v>20</v>
      </c>
      <c r="C21" s="36"/>
      <c r="D21" s="1">
        <v>1620</v>
      </c>
      <c r="E21" s="10" t="s">
        <v>32</v>
      </c>
      <c r="F21" s="11">
        <v>3</v>
      </c>
      <c r="G21" s="29">
        <v>4860</v>
      </c>
      <c r="I21" s="3" t="e">
        <f>#REF!*F21</f>
        <v>#REF!</v>
      </c>
      <c r="J21" s="3" t="e">
        <f>#REF!*F21</f>
        <v>#REF!</v>
      </c>
      <c r="K21" s="3" t="e">
        <f>#REF!*F21</f>
        <v>#REF!</v>
      </c>
      <c r="L21" s="13" t="e">
        <f>#REF!*F21</f>
        <v>#REF!</v>
      </c>
      <c r="M21" s="14" t="e">
        <f>#REF!*F21</f>
        <v>#REF!</v>
      </c>
      <c r="N21" s="15"/>
    </row>
    <row r="22" spans="1:14" ht="25.5">
      <c r="A22" s="8">
        <v>15</v>
      </c>
      <c r="B22" s="9" t="s">
        <v>21</v>
      </c>
      <c r="C22" s="36"/>
      <c r="D22" s="1">
        <v>1080</v>
      </c>
      <c r="E22" s="10" t="s">
        <v>32</v>
      </c>
      <c r="F22" s="11">
        <v>15</v>
      </c>
      <c r="G22" s="29">
        <v>16200</v>
      </c>
      <c r="I22" s="3" t="e">
        <f>#REF!*F22</f>
        <v>#REF!</v>
      </c>
      <c r="J22" s="3" t="e">
        <f>#REF!*F22</f>
        <v>#REF!</v>
      </c>
      <c r="K22" s="3" t="e">
        <f>#REF!*F22</f>
        <v>#REF!</v>
      </c>
      <c r="L22" s="13" t="e">
        <f>#REF!*F22</f>
        <v>#REF!</v>
      </c>
      <c r="M22" s="14" t="e">
        <f>#REF!*F22</f>
        <v>#REF!</v>
      </c>
      <c r="N22" s="15"/>
    </row>
    <row r="23" spans="1:14" ht="12.75">
      <c r="A23" s="8">
        <v>16</v>
      </c>
      <c r="B23" s="9" t="s">
        <v>22</v>
      </c>
      <c r="C23" s="36"/>
      <c r="D23" s="1">
        <v>1620</v>
      </c>
      <c r="E23" s="10" t="s">
        <v>32</v>
      </c>
      <c r="F23" s="11">
        <v>8</v>
      </c>
      <c r="G23" s="29">
        <v>12960</v>
      </c>
      <c r="I23" s="3" t="e">
        <f>#REF!*F23</f>
        <v>#REF!</v>
      </c>
      <c r="J23" s="3" t="e">
        <f>#REF!*F23</f>
        <v>#REF!</v>
      </c>
      <c r="K23" s="3" t="e">
        <f>#REF!*F23</f>
        <v>#REF!</v>
      </c>
      <c r="L23" s="13" t="e">
        <f>#REF!*F23</f>
        <v>#REF!</v>
      </c>
      <c r="M23" s="14" t="e">
        <f>#REF!*F23</f>
        <v>#REF!</v>
      </c>
      <c r="N23" s="15"/>
    </row>
    <row r="24" spans="1:14" ht="12.75">
      <c r="A24" s="8">
        <v>17</v>
      </c>
      <c r="B24" s="9" t="s">
        <v>23</v>
      </c>
      <c r="C24" s="36"/>
      <c r="D24" s="1">
        <v>1620</v>
      </c>
      <c r="E24" s="10" t="s">
        <v>29</v>
      </c>
      <c r="F24" s="11">
        <v>1</v>
      </c>
      <c r="G24" s="29">
        <v>1620</v>
      </c>
      <c r="I24" s="3" t="e">
        <f>#REF!*F24</f>
        <v>#REF!</v>
      </c>
      <c r="J24" s="3" t="e">
        <f>#REF!*F24</f>
        <v>#REF!</v>
      </c>
      <c r="K24" s="3" t="e">
        <f>#REF!*F24</f>
        <v>#REF!</v>
      </c>
      <c r="L24" s="13" t="e">
        <f>#REF!*F24</f>
        <v>#REF!</v>
      </c>
      <c r="M24" s="14" t="e">
        <f>#REF!*F24</f>
        <v>#REF!</v>
      </c>
      <c r="N24" s="15"/>
    </row>
    <row r="25" spans="1:14" ht="25.5">
      <c r="A25" s="8">
        <v>18</v>
      </c>
      <c r="B25" s="9" t="s">
        <v>24</v>
      </c>
      <c r="C25" s="36"/>
      <c r="D25" s="1">
        <v>4320</v>
      </c>
      <c r="E25" s="10" t="s">
        <v>30</v>
      </c>
      <c r="F25" s="11">
        <v>5</v>
      </c>
      <c r="G25" s="29">
        <v>21600</v>
      </c>
      <c r="I25" s="3" t="e">
        <f>#REF!*F25</f>
        <v>#REF!</v>
      </c>
      <c r="J25" s="3" t="e">
        <f>#REF!*F25</f>
        <v>#REF!</v>
      </c>
      <c r="K25" s="3" t="e">
        <f>#REF!*F25</f>
        <v>#REF!</v>
      </c>
      <c r="L25" s="13" t="e">
        <f>#REF!*F25</f>
        <v>#REF!</v>
      </c>
      <c r="M25" s="14" t="e">
        <f>#REF!*F25</f>
        <v>#REF!</v>
      </c>
      <c r="N25" s="15"/>
    </row>
    <row r="26" spans="1:14" ht="12.75">
      <c r="A26" s="8">
        <v>19</v>
      </c>
      <c r="B26" s="9" t="s">
        <v>25</v>
      </c>
      <c r="C26" s="36"/>
      <c r="D26" s="1">
        <v>2160</v>
      </c>
      <c r="E26" s="10" t="s">
        <v>33</v>
      </c>
      <c r="F26" s="11">
        <v>1</v>
      </c>
      <c r="G26" s="29">
        <v>2160</v>
      </c>
      <c r="I26" s="3" t="e">
        <f>#REF!*F26</f>
        <v>#REF!</v>
      </c>
      <c r="J26" s="3" t="e">
        <f>#REF!*F26</f>
        <v>#REF!</v>
      </c>
      <c r="K26" s="3" t="e">
        <f>#REF!*F26</f>
        <v>#REF!</v>
      </c>
      <c r="L26" s="13" t="e">
        <f>#REF!*F26</f>
        <v>#REF!</v>
      </c>
      <c r="M26" s="14" t="e">
        <f>#REF!*F26</f>
        <v>#REF!</v>
      </c>
      <c r="N26" s="15"/>
    </row>
    <row r="27" spans="1:14" ht="25.5">
      <c r="A27" s="8">
        <v>20</v>
      </c>
      <c r="B27" s="9" t="s">
        <v>26</v>
      </c>
      <c r="C27" s="36"/>
      <c r="D27" s="1">
        <v>32.62</v>
      </c>
      <c r="E27" s="10" t="s">
        <v>34</v>
      </c>
      <c r="F27" s="11">
        <v>115</v>
      </c>
      <c r="G27" s="29">
        <v>3751.3</v>
      </c>
      <c r="I27" s="3" t="e">
        <f>#REF!*F27</f>
        <v>#REF!</v>
      </c>
      <c r="J27" s="3" t="e">
        <f>#REF!*F27</f>
        <v>#REF!</v>
      </c>
      <c r="K27" s="3" t="e">
        <f>#REF!*F27</f>
        <v>#REF!</v>
      </c>
      <c r="L27" s="13" t="e">
        <f>#REF!*F27</f>
        <v>#REF!</v>
      </c>
      <c r="M27" s="14" t="e">
        <f>#REF!*F27</f>
        <v>#REF!</v>
      </c>
      <c r="N27" s="15"/>
    </row>
    <row r="28" spans="1:13" ht="12.75">
      <c r="A28" s="8"/>
      <c r="B28" s="16"/>
      <c r="C28" s="16"/>
      <c r="D28" s="17"/>
      <c r="E28" s="18"/>
      <c r="F28" s="19"/>
      <c r="G28" s="28">
        <v>359935.3</v>
      </c>
      <c r="I28" s="12" t="e">
        <f>SUM(I8:I27)</f>
        <v>#REF!</v>
      </c>
      <c r="J28" s="12" t="e">
        <f>SUM(J8:J27)</f>
        <v>#REF!</v>
      </c>
      <c r="K28" s="12" t="e">
        <f>SUM(K8:K27)</f>
        <v>#REF!</v>
      </c>
      <c r="L28" s="12" t="e">
        <f>SUM(L8:L27)</f>
        <v>#REF!</v>
      </c>
      <c r="M28" s="12" t="e">
        <f>SUM(M8:M27)</f>
        <v>#REF!</v>
      </c>
    </row>
    <row r="29" spans="1:8" s="13" customFormat="1" ht="14.25" customHeight="1">
      <c r="A29" s="20"/>
      <c r="B29" s="2"/>
      <c r="C29" s="2"/>
      <c r="D29" s="21"/>
      <c r="E29" s="21"/>
      <c r="F29" s="21"/>
      <c r="G29" s="21"/>
      <c r="H29" s="3"/>
    </row>
    <row r="30" spans="2:16" ht="12.75">
      <c r="B30" s="30"/>
      <c r="C30" s="30"/>
      <c r="D30" s="31"/>
      <c r="E30" s="31"/>
      <c r="F30" s="31"/>
      <c r="I30" s="15"/>
      <c r="J30" s="22"/>
      <c r="K30" s="23"/>
      <c r="L30" s="31"/>
      <c r="M30" s="31"/>
      <c r="N30" s="31"/>
      <c r="O30" s="31"/>
      <c r="P30" s="31"/>
    </row>
    <row r="32" spans="2:6" ht="31.5" customHeight="1">
      <c r="B32" s="30" t="s">
        <v>4</v>
      </c>
      <c r="C32" s="30"/>
      <c r="D32" s="31"/>
      <c r="E32" s="31"/>
      <c r="F32" s="31"/>
    </row>
  </sheetData>
  <sheetProtection/>
  <mergeCells count="12">
    <mergeCell ref="A4:A6"/>
    <mergeCell ref="B4:B6"/>
    <mergeCell ref="E4:E6"/>
    <mergeCell ref="D4:D6"/>
    <mergeCell ref="B32:C32"/>
    <mergeCell ref="D32:F32"/>
    <mergeCell ref="B30:C30"/>
    <mergeCell ref="L30:P30"/>
    <mergeCell ref="D30:F30"/>
    <mergeCell ref="G4:G6"/>
    <mergeCell ref="F4:F6"/>
    <mergeCell ref="C8:C27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2022-06-22T08:06:22Z</cp:lastPrinted>
  <dcterms:created xsi:type="dcterms:W3CDTF">2011-08-16T14:08:10Z</dcterms:created>
  <dcterms:modified xsi:type="dcterms:W3CDTF">2022-06-24T10:27:14Z</dcterms:modified>
  <cp:category/>
  <cp:version/>
  <cp:contentType/>
  <cp:contentStatus/>
</cp:coreProperties>
</file>